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06CD3469-7037-403A-89B1-F216EA08F543}" xr6:coauthVersionLast="47" xr6:coauthVersionMax="47" xr10:uidLastSave="{00000000-0000-0000-0000-000000000000}"/>
  <bookViews>
    <workbookView xWindow="28680" yWindow="-120" windowWidth="20730" windowHeight="11040" xr2:uid="{A344407C-93DE-49FC-9D45-43389A1D2FF4}"/>
  </bookViews>
  <sheets>
    <sheet name="3.OTROS INGRESOS " sheetId="1" r:id="rId1"/>
  </sheets>
  <definedNames>
    <definedName name="_xlnm.Print_Area" localSheetId="0">'3.OTROS INGRESOS '!$A$1:$K$29</definedName>
    <definedName name="_xlnm.Print_Titles" localSheetId="0">'3.OTROS INGRESOS '!$5:$12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K19" i="1"/>
  <c r="J19" i="1"/>
  <c r="I19" i="1"/>
  <c r="H19" i="1"/>
  <c r="G19" i="1"/>
  <c r="F19" i="1"/>
  <c r="E19" i="1"/>
  <c r="K15" i="1"/>
  <c r="K23" i="1" s="1"/>
  <c r="J15" i="1"/>
  <c r="J23" i="1" s="1"/>
  <c r="I15" i="1"/>
  <c r="I23" i="1" s="1"/>
  <c r="H15" i="1"/>
  <c r="H23" i="1" s="1"/>
  <c r="G15" i="1"/>
  <c r="G23" i="1" s="1"/>
  <c r="F15" i="1"/>
  <c r="F23" i="1" s="1"/>
  <c r="E15" i="1"/>
  <c r="E23" i="1" s="1"/>
</calcChain>
</file>

<file path=xl/sharedStrings.xml><?xml version="1.0" encoding="utf-8"?>
<sst xmlns="http://schemas.openxmlformats.org/spreadsheetml/2006/main" count="22" uniqueCount="22">
  <si>
    <t>DESAGREGACIÓN DE OTROS INGRESOS</t>
  </si>
  <si>
    <t>(EN PESOS)</t>
  </si>
  <si>
    <t>CONCEPTO</t>
  </si>
  <si>
    <t>EJERCICIO 2014</t>
  </si>
  <si>
    <t>EJERCICIO 2015</t>
  </si>
  <si>
    <t>EJERCICIO 2016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</si>
  <si>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</si>
  <si>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</si>
  <si>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</si>
  <si>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</si>
  <si>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</si>
  <si>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</si>
  <si>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</si>
  <si>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3. OTROS  INGRESOS Y BENEFICIOS</t>
  </si>
  <si>
    <t>INGRESOS FINANCIEROS</t>
  </si>
  <si>
    <t>Intereses Ganados de Títulos, Valores y demás Instituciones Financieros</t>
  </si>
  <si>
    <t>OTROS  INGRESOS Y BENEFICIOS VARIOS</t>
  </si>
  <si>
    <t>Otros Ingresos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</si>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</sst>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b/>
      <sz val="1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theme="6" tint="-0.249977111117893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1" xfId="0" applyFont="1" applyBorder="1"/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0" fillId="3" borderId="0" xfId="2" applyFont="1" applyFill="1" applyBorder="1" applyAlignment="1" applyProtection="1">
      <alignment vertical="center" wrapText="1"/>
    </xf>
    <xf numFmtId="164" fontId="11" fillId="3" borderId="0" xfId="0" applyNumberFormat="1" applyFont="1" applyFill="1" applyAlignment="1">
      <alignment vertical="center"/>
    </xf>
    <xf numFmtId="0" fontId="10" fillId="0" borderId="0" xfId="2" applyFont="1" applyFill="1" applyBorder="1" applyAlignment="1" applyProtection="1">
      <alignment vertical="center" wrapText="1"/>
    </xf>
    <xf numFmtId="164" fontId="11" fillId="0" borderId="0" xfId="0" applyNumberFormat="1" applyFont="1" applyAlignment="1">
      <alignment vertical="center"/>
    </xf>
    <xf numFmtId="0" fontId="3" fillId="4" borderId="0" xfId="0" applyFont="1" applyFill="1" applyAlignment="1">
      <alignment horizontal="justify" vertical="center"/>
    </xf>
    <xf numFmtId="164" fontId="3" fillId="4" borderId="0" xfId="0" applyNumberFormat="1" applyFont="1" applyFill="1" applyAlignment="1">
      <alignment horizontal="justify" vertical="center"/>
    </xf>
    <xf numFmtId="0" fontId="11" fillId="0" borderId="0" xfId="0" applyFont="1" applyAlignment="1">
      <alignment vertical="center"/>
    </xf>
    <xf numFmtId="0" fontId="3" fillId="4" borderId="0" xfId="0" applyFont="1" applyFill="1" applyAlignment="1">
      <alignment horizontal="left" vertical="center" indent="2"/>
    </xf>
    <xf numFmtId="164" fontId="3" fillId="4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43" fontId="0" fillId="0" borderId="0" xfId="1" applyFont="1"/>
    <xf numFmtId="0" fontId="12" fillId="0" borderId="0" xfId="0" applyFont="1" applyAlignment="1">
      <alignment vertical="center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 indent="5"/>
    </xf>
    <xf numFmtId="0" fontId="3" fillId="0" borderId="0" xfId="0" applyFont="1" applyAlignment="1">
      <alignment horizontal="left"/>
    </xf>
    <xf numFmtId="43" fontId="0" fillId="0" borderId="0" xfId="0" applyNumberFormat="1"/>
  </cellXfs>
  <cellStyles count="4">
    <cellStyle name="Hipervínculo" xfId="2" builtinId="8"/>
    <cellStyle name="Millares" xfId="1" builtinId="3"/>
    <cellStyle name="Normal" xfId="0" builtinId="0"/>
    <cellStyle name="Normal 2" xfId="3" xr:uid="{7A0AA431-D3C1-47E0-B7EB-6C8A47C26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1443182</xdr:colOff>
      <xdr:row>1</xdr:row>
      <xdr:rowOff>83704</xdr:rowOff>
    </xdr:from>
    <xdr:to>
      <xdr:col>10</xdr:col>
      <xdr:colOff>884682</xdr:colOff>
      <xdr:row>4</xdr:row>
      <xdr:rowOff>125715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9371CB-472A-4A4F-A51A-802D43C84B1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688782" y="248804"/>
          <a:ext cx="3391200" cy="5214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9DE6-0A65-4B65-8F98-2528465C78A9}">
  <sheetPr>
    <tabColor rgb="FF00B050"/>
  </sheetPr>
  <dimension ref="A5:K34"/>
  <sheetViews>
    <sheetView tabSelected="1" view="pageBreakPreview" zoomScale="66" zoomScaleNormal="100" zoomScaleSheetLayoutView="66" workbookViewId="0">
      <selection activeCell="F27" sqref="F27"/>
    </sheetView>
  </sheetViews>
  <sheetFormatPr baseColWidth="10" defaultRowHeight="12.5" x14ac:dyDescent="0.25"/>
  <cols>
    <col min="1" max="1" width="72.08984375" customWidth="1"/>
    <col min="2" max="4" width="26.1796875" hidden="1" customWidth="1"/>
    <col min="5" max="5" width="22" customWidth="1"/>
    <col min="6" max="6" width="18.1796875" customWidth="1"/>
    <col min="7" max="7" width="20.1796875" customWidth="1"/>
    <col min="8" max="8" width="21.81640625" customWidth="1"/>
    <col min="9" max="9" width="18" customWidth="1"/>
    <col min="10" max="10" width="16.6328125" customWidth="1"/>
    <col min="11" max="11" width="18.1796875" customWidth="1"/>
  </cols>
  <sheetData>
    <row r="5" spans="1:11" ht="16.5" x14ac:dyDescent="0.35">
      <c r="A5" s="1"/>
    </row>
    <row r="6" spans="1:11" ht="18" x14ac:dyDescent="0.4">
      <c r="A6" s="2"/>
    </row>
    <row r="7" spans="1:11" ht="16.5" x14ac:dyDescent="0.25">
      <c r="A7" s="3" t="s">
        <v>0</v>
      </c>
      <c r="B7" s="3"/>
      <c r="C7" s="3"/>
      <c r="D7" s="3"/>
      <c r="E7" s="3"/>
      <c r="F7" s="4"/>
    </row>
    <row r="8" spans="1:11" x14ac:dyDescent="0.25">
      <c r="A8" s="5" t="s">
        <v>1</v>
      </c>
      <c r="B8" s="5"/>
      <c r="C8" s="5"/>
      <c r="D8" s="5"/>
      <c r="E8" s="5"/>
      <c r="F8" s="6"/>
    </row>
    <row r="9" spans="1:11" x14ac:dyDescent="0.25">
      <c r="A9" s="7"/>
    </row>
    <row r="10" spans="1:11" ht="25.5" customHeight="1" x14ac:dyDescent="0.25">
      <c r="A10" s="8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  <c r="K10" s="9" t="s">
        <v>12</v>
      </c>
    </row>
    <row r="11" spans="1:11" ht="28.5" customHeight="1" x14ac:dyDescent="0.25">
      <c r="A11" s="8"/>
      <c r="B11" s="10"/>
      <c r="C11" s="10"/>
      <c r="D11" s="11"/>
      <c r="E11" s="10"/>
      <c r="F11" s="10"/>
      <c r="G11" s="10"/>
      <c r="H11" s="10"/>
      <c r="I11" s="10"/>
      <c r="J11" s="10"/>
      <c r="K11" s="10"/>
    </row>
    <row r="12" spans="1:11" ht="12.75" customHeigh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9.5" customHeight="1" x14ac:dyDescent="0.25">
      <c r="A13" s="14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2.75" customHeight="1" x14ac:dyDescent="0.25">
      <c r="A14" s="16"/>
      <c r="B14" s="15"/>
      <c r="C14" s="15"/>
      <c r="D14" s="15"/>
      <c r="E14" s="17"/>
      <c r="F14" s="17"/>
      <c r="G14" s="17"/>
      <c r="H14" s="17"/>
      <c r="I14" s="17"/>
      <c r="J14" s="17"/>
      <c r="K14" s="17"/>
    </row>
    <row r="15" spans="1:11" ht="19.5" customHeight="1" x14ac:dyDescent="0.25">
      <c r="A15" s="18" t="s">
        <v>14</v>
      </c>
      <c r="B15" s="18"/>
      <c r="C15" s="18"/>
      <c r="D15" s="18"/>
      <c r="E15" s="19">
        <f t="shared" ref="E15:K15" si="0">E17</f>
        <v>114550926.88</v>
      </c>
      <c r="F15" s="19">
        <f t="shared" si="0"/>
        <v>80471743.959999993</v>
      </c>
      <c r="G15" s="19">
        <f t="shared" si="0"/>
        <v>66908892.170000002</v>
      </c>
      <c r="H15" s="19">
        <f t="shared" si="0"/>
        <v>52381827.18</v>
      </c>
      <c r="I15" s="19">
        <f t="shared" si="0"/>
        <v>189780502.94999999</v>
      </c>
      <c r="J15" s="19">
        <f t="shared" si="0"/>
        <v>141821773.61000001</v>
      </c>
      <c r="K15" s="19">
        <f t="shared" si="0"/>
        <v>57790035.490000002</v>
      </c>
    </row>
    <row r="16" spans="1:11" ht="12" customHeight="1" x14ac:dyDescent="0.25">
      <c r="A16" s="20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22.5" customHeight="1" x14ac:dyDescent="0.25">
      <c r="A17" s="21" t="s">
        <v>15</v>
      </c>
      <c r="B17" s="22">
        <v>74912384</v>
      </c>
      <c r="C17" s="22">
        <v>8210938</v>
      </c>
      <c r="D17" s="22">
        <v>0</v>
      </c>
      <c r="E17" s="22">
        <v>114550926.88</v>
      </c>
      <c r="F17" s="22">
        <v>80471743.959999993</v>
      </c>
      <c r="G17" s="22">
        <v>66908892.170000002</v>
      </c>
      <c r="H17" s="22">
        <v>52381827.18</v>
      </c>
      <c r="I17" s="22">
        <v>189780502.94999999</v>
      </c>
      <c r="J17" s="22">
        <v>141821773.61000001</v>
      </c>
      <c r="K17" s="22">
        <v>57790035.490000002</v>
      </c>
    </row>
    <row r="18" spans="1:11" ht="14.15" customHeight="1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22.5" customHeight="1" x14ac:dyDescent="0.25">
      <c r="A19" s="18" t="s">
        <v>16</v>
      </c>
      <c r="B19" s="22">
        <v>175241595</v>
      </c>
      <c r="C19" s="22">
        <v>35685892</v>
      </c>
      <c r="D19" s="22">
        <v>0</v>
      </c>
      <c r="E19" s="22">
        <f t="shared" ref="E19:K19" si="1">E21</f>
        <v>132340697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</row>
    <row r="20" spans="1:11" ht="14.15" customHeight="1" x14ac:dyDescent="0.25">
      <c r="A20" s="24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14.15" customHeight="1" x14ac:dyDescent="0.25">
      <c r="A21" s="21" t="s">
        <v>17</v>
      </c>
      <c r="B21" s="22">
        <v>175241595</v>
      </c>
      <c r="C21" s="22">
        <v>35685892</v>
      </c>
      <c r="D21" s="22">
        <v>0</v>
      </c>
      <c r="E21" s="22">
        <v>132340697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</row>
    <row r="22" spans="1:11" ht="14.15" customHeight="1" x14ac:dyDescent="0.25">
      <c r="A22" s="24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21" customHeight="1" x14ac:dyDescent="0.25">
      <c r="A23" s="25" t="s">
        <v>18</v>
      </c>
      <c r="B23" s="15">
        <f>SUM(B17:B20)</f>
        <v>250153979</v>
      </c>
      <c r="C23" s="15">
        <f>SUM(C17:C20)</f>
        <v>43896830</v>
      </c>
      <c r="D23" s="15">
        <f>SUM(D17:D20)</f>
        <v>0</v>
      </c>
      <c r="E23" s="15">
        <f t="shared" ref="E23:K23" si="2">E15+E19</f>
        <v>246891623.88</v>
      </c>
      <c r="F23" s="15">
        <f t="shared" si="2"/>
        <v>80471743.959999993</v>
      </c>
      <c r="G23" s="15">
        <f t="shared" si="2"/>
        <v>66908892.170000002</v>
      </c>
      <c r="H23" s="15">
        <f t="shared" si="2"/>
        <v>52381827.18</v>
      </c>
      <c r="I23" s="15">
        <f t="shared" si="2"/>
        <v>189780502.94999999</v>
      </c>
      <c r="J23" s="15">
        <f t="shared" si="2"/>
        <v>141821773.61000001</v>
      </c>
      <c r="K23" s="15">
        <f t="shared" si="2"/>
        <v>57790035.490000002</v>
      </c>
    </row>
    <row r="24" spans="1:11" s="27" customFormat="1" x14ac:dyDescent="0.25">
      <c r="A24" s="26"/>
    </row>
    <row r="25" spans="1:11" s="27" customFormat="1" x14ac:dyDescent="0.25">
      <c r="A25" s="28"/>
    </row>
    <row r="26" spans="1:11" s="27" customFormat="1" x14ac:dyDescent="0.25">
      <c r="A26" s="26"/>
    </row>
    <row r="27" spans="1:11" ht="13" x14ac:dyDescent="0.3">
      <c r="A27" s="29" t="s">
        <v>19</v>
      </c>
      <c r="C27" s="30"/>
      <c r="D27" s="31"/>
    </row>
    <row r="28" spans="1:11" x14ac:dyDescent="0.25">
      <c r="A28" s="32" t="s">
        <v>20</v>
      </c>
    </row>
    <row r="29" spans="1:11" x14ac:dyDescent="0.25">
      <c r="A29" s="32" t="s">
        <v>21</v>
      </c>
    </row>
    <row r="30" spans="1:11" x14ac:dyDescent="0.25">
      <c r="A30" s="33"/>
      <c r="H30" s="27"/>
    </row>
    <row r="31" spans="1:11" x14ac:dyDescent="0.25">
      <c r="H31" s="27"/>
    </row>
    <row r="32" spans="1:11" x14ac:dyDescent="0.25">
      <c r="H32" s="34"/>
    </row>
    <row r="34" spans="8:8" x14ac:dyDescent="0.25">
      <c r="H34" s="34"/>
    </row>
  </sheetData>
  <mergeCells count="13">
    <mergeCell ref="F10:F11"/>
    <mergeCell ref="G10:G11"/>
    <mergeCell ref="H10:H11"/>
    <mergeCell ref="I10:I11"/>
    <mergeCell ref="J10:J11"/>
    <mergeCell ref="K10:K11"/>
    <mergeCell ref="A7:E7"/>
    <mergeCell ref="A8:E8"/>
    <mergeCell ref="A10:A11"/>
    <mergeCell ref="B10:B11"/>
    <mergeCell ref="C10:C11"/>
    <mergeCell ref="D10:D11"/>
    <mergeCell ref="E10:E11"/>
  </mergeCells>
  <hyperlinks>
    <hyperlink ref="A13" location="TOTAL!A1" display="3. OTROS  INGRESOS" xr:uid="{0CE93227-2685-4CAD-88E7-19BBD5C98D65}"/>
  </hyperlinks>
  <printOptions horizontalCentered="1"/>
  <pageMargins left="0.23622047244094491" right="0.39370078740157483" top="0.70866141732283472" bottom="0.39370078740157483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3.OTROS INGRESOS </vt:lpstr>
      <vt:lpstr>'3.OTROS INGRESOS '!Área_de_impresión</vt:lpstr>
      <vt:lpstr>'3.OTROS INGRESOS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2025-10-14T21:59:41Z</dcterms:created>
  <dcterms:modified xsi:type="dcterms:W3CDTF">2025-10-14T21:59:55Z</dcterms:modified>
</cp:coreProperties>
</file>